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<sst xmlns="http://schemas.openxmlformats.org/spreadsheetml/2006/main" count="429" uniqueCount="332">
  <si>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</si>
  <si>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</si>
  <si>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</si>
  <si>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</si>
  <si>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</si>
  <si>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</si>
  <si>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</si>
  <si>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</si>
  <si>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</si>
  <si>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</si>
  <si>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</si>
  <si>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</si>
  <si>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</si>
  <si>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</si>
  <si>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</si>
  <si>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</si>
  <si>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</si>
  <si>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</si>
  <si>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</si>
  <si>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</si>
  <si>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</si>
  <si>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</si>
  <si>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</si>
  <si>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</si>
  <si>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</si>
  <si>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</si>
  <si>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</si>
  <si>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</si>
  <si>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</si>
  <si>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</si>
  <si>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</si>
  <si>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</si>
  <si>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</si>
  <si>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</si>
  <si>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</si>
  <si>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</si>
  <si>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</si>
  <si>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</si>
  <si>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</si>
  <si>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</si>
  <si>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</si>
  <si>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</si>
  <si>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</si>
  <si>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</si>
  <si>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</si>
  <si>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</si>
  <si>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</si>
  <si>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</si>
  <si>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</si>
  <si>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</si>
  <si>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</si>
  <si>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</si>
  <si>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</si>
  <si>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</si>
  <si>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</si>
  <si>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</si>
  <si>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</si>
  <si>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</si>
  <si>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</si>
  <si>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</si>
  <si>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</si>
  <si>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</si>
  <si>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</si>
  <si>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</si>
  <si>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</si>
  <si>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</si>
  <si>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</si>
  <si>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</si>
  <si>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</si>
  <si>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</si>
  <si>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</si>
  <si>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</si>
  <si>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</si>
  <si>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</si>
  <si>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</si>
  <si>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</si>
  <si>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</si>
  <si>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</si>
  <si>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</si>
  <si>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</si>
  <si>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</si>
  <si>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</si>
  <si>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</si>
  <si>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</si>
  <si>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</si>
  <si>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</si>
  <si>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</si>
  <si>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</si>
  <si>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</si>
  <si>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</si>
  <si>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</si>
  <si>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</si>
  <si>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</si>
  <si>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</si>
  <si>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</si>
  <si>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</si>
  <si>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</si>
  <si>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</si>
  <si>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</si>
  <si>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</si>
  <si>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</si>
  <si>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</si>
  <si>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</si>
  <si>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</si>
  <si>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</si>
  <si>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</si>
  <si>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</si>
  <si>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</si>
  <si>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</si>
  <si>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</si>
  <si>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</si>
  <si>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</si>
  <si>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</si>
  <si>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</si>
  <si>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</si>
  <si>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</si>
  <si>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</si>
  <si>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</si>
  <si>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</si>
  <si>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</si>
  <si>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</si>
  <si>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</si>
  <si>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</si>
  <si>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</si>
  <si>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</si>
  <si>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</si>
  <si>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</si>
  <si>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</si>
  <si>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</si>
  <si>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</si>
  <si>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</si>
  <si>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</si>
  <si>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</si>
  <si>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</si>
  <si>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</si>
  <si>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</si>
  <si>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</si>
  <si>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</si>
  <si>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</si>
  <si>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</si>
  <si>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</si>
  <si>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</si>
  <si>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</si>
  <si>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</si>
  <si>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</si>
  <si>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</si>
  <si>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</si>
  <si>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</si>
  <si>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</si>
  <si>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</si>
  <si>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</si>
  <si>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</si>
  <si>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</si>
  <si>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</si>
  <si>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</si>
  <si>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</si>
  <si>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</si>
  <si>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</si>
  <si>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</si>
  <si>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</si>
  <si>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</si>
  <si>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</si>
  <si>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</si>
  <si>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</si>
  <si>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</si>
  <si>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</si>
  <si>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</si>
  <si>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</si>
  <si>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</si>
  <si>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</si>
  <si>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</si>
  <si>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</si>
  <si>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</si>
  <si>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</si>
  <si>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</si>
  <si>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</si>
  <si>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</si>
  <si>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</si>
  <si>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</si>
  <si>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</si>
  <si>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</si>
  <si>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</si>
  <si>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</si>
  <si>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</si>
  <si>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</si>
  <si>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</si>
  <si>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</si>
  <si>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</si>
  <si>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</si>
  <si>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</si>
  <si>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</si>
  <si>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</si>
  <si>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</si>
  <si>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</si>
  <si>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</si>
  <si>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</si>
  <si>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</si>
  <si>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</si>
  <si>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</si>
  <si>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</si>
  <si>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</si>
  <si>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</si>
  <si>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</si>
  <si>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</si>
  <si>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</si>
  <si>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</si>
  <si>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</si>
  <si>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</si>
  <si>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</si>
  <si>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</si>
  <si>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</si>
  <si>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</si>
  <si>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</si>
  <si>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</si>
  <si>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</si>
  <si>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</si>
  <si>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</si>
  <si>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</si>
  <si>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</si>
  <si>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</si>
  <si>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</si>
  <si>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</si>
  <si>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</si>
  <si>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</si>
  <si>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</si>
  <si>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</si>
  <si>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</si>
  <si>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</si>
  <si>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</si>
  <si>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</si>
  <si>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</si>
  <si>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</si>
  <si>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</si>
  <si>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</si>
  <si>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</si>
  <si>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</si>
  <si>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</si>
  <si>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</si>
  <si>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</si>
  <si>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</si>
  <si>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</si>
  <si>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</si>
  <si>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</si>
  <si>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</si>
  <si>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</si>
  <si>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</si>
  <si>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</si>
  <si>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</si>
  <si>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</si>
  <si>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</si>
  <si>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</si>
  <si>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</si>
  <si>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</si>
  <si>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</si>
  <si>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</si>
  <si>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</si>
  <si>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</si>
  <si>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</si>
  <si>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</si>
  <si>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</si>
  <si>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</si>
  <si>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</si>
  <si>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</si>
  <si>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</si>
  <si>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</si>
  <si>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</si>
  <si>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</si>
  <si>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</si>
  <si>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</si>
  <si>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</si>
  <si>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</si>
  <si>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</si>
  <si>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</si>
  <si>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</si>
  <si>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</si>
  <si>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</si>
  <si>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</si>
  <si>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</si>
  <si>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</si>
  <si>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</si>
  <si>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</si>
  <si>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</si>
  <si>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</si>
  <si>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</si>
  <si>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</si>
  <si>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</si>
  <si>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</si>
  <si>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</si>
  <si>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</si>
  <si>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</si>
  <si>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</si>
  <si>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</si>
  <si>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</si>
  <si>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</si>
  <si>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</si>
  <si>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</si>
  <si>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</si>
  <si>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</si>
  <si>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</si>
  <si>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</si>
  <si>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</si>
  <si>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</si>
  <si>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</si>
  <si>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</si>
  <si>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</si>
  <si>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</si>
  <si>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</si>
  <si>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</si>
  <si>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</si>
  <si>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</si>
  <si>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</si>
  <si>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</si>
  <si>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</si>
  <si>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</si>
  <si>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</si>
  <si>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</si>
  <si>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</si>
  <si>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</si>
  <si>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</si>
  <si>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</si>
  <si>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</si>
  <si>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</si>
  <si>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</si>
  <si>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</si>
  <si>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Бузулук</t>
  </si>
  <si>
    <t>Муниципальное общеобразовательное автономное  учреждение г. Бузулука «Гимназия №1 имени дважды Героя Советского Союза,   летчика-космонавта Романенко Юрия Викторовича»</t>
  </si>
  <si>
    <t>Говорухина Ольга Николаевна</t>
  </si>
  <si>
    <t>директор</t>
  </si>
  <si>
    <t>5-72-11</t>
  </si>
  <si>
    <t>buz-gimn@yandex.ru</t>
  </si>
  <si>
    <t>да</t>
  </si>
  <si>
    <t>Обучающиеся со статусом овз и инвалидности в медецинском сопровождении не нуждаются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</si>
</sst>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130">
      <selection activeCell="N147" sqref="N147:O147"/>
    </sheetView>
  </sheetViews>
  <sheetFormatPr defaultColWidth="9.140625" defaultRowHeight="15"/>
  <cols>
    <col min="1" max="1" width="1.7109375" style="27" customWidth="1"/>
    <col min="2" max="17" width="9.140625" style="2" customWidth="1"/>
    <col min="18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58.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330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330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26992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28300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198100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/>
      <c r="K95" s="152"/>
      <c r="L95" s="152"/>
      <c r="M95" s="152"/>
      <c r="N95" s="33"/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330</v>
      </c>
      <c r="K96" s="152"/>
      <c r="L96" s="152"/>
      <c r="M96" s="152"/>
      <c r="N96" s="33">
        <v>1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/>
      <c r="K97" s="152"/>
      <c r="L97" s="152"/>
      <c r="M97" s="152"/>
      <c r="N97" s="33"/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228</v>
      </c>
      <c r="K98" s="152"/>
      <c r="L98" s="152"/>
      <c r="M98" s="152"/>
      <c r="N98" s="33">
        <v>1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330</v>
      </c>
      <c r="K102" s="152"/>
      <c r="L102" s="152"/>
      <c r="M102" s="152"/>
      <c r="N102" s="33">
        <v>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230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330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7" t="s">
        <v>115</v>
      </c>
      <c r="C113" s="127"/>
      <c r="D113" s="127"/>
      <c r="E113" s="127"/>
      <c r="F113" s="127"/>
      <c r="G113" s="127"/>
      <c r="H113" s="127"/>
      <c r="I113" s="127"/>
      <c r="J113" s="121">
        <v>47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27" t="s">
        <v>116</v>
      </c>
      <c r="C114" s="127"/>
      <c r="D114" s="127"/>
      <c r="E114" s="127"/>
      <c r="F114" s="127"/>
      <c r="G114" s="127"/>
      <c r="H114" s="127"/>
      <c r="I114" s="131"/>
      <c r="J114" s="128">
        <v>0.84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7" t="s">
        <v>115</v>
      </c>
      <c r="C117" s="127"/>
      <c r="D117" s="127"/>
      <c r="E117" s="127"/>
      <c r="F117" s="127"/>
      <c r="G117" s="127"/>
      <c r="H117" s="127"/>
      <c r="I117" s="127"/>
      <c r="J117" s="121">
        <v>4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27" t="s">
        <v>114</v>
      </c>
      <c r="C118" s="127"/>
      <c r="D118" s="127"/>
      <c r="E118" s="127"/>
      <c r="F118" s="127"/>
      <c r="G118" s="127"/>
      <c r="H118" s="127"/>
      <c r="I118" s="127"/>
      <c r="J118" s="128">
        <v>0.57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7" t="s">
        <v>115</v>
      </c>
      <c r="C121" s="127"/>
      <c r="D121" s="127"/>
      <c r="E121" s="127"/>
      <c r="F121" s="127"/>
      <c r="G121" s="127"/>
      <c r="H121" s="127"/>
      <c r="I121" s="127"/>
      <c r="J121" s="121">
        <v>4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331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8">
        <v>42</v>
      </c>
      <c r="K128" s="119"/>
      <c r="L128" s="119"/>
      <c r="M128" s="120"/>
      <c r="N128" s="114">
        <v>0.75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8">
        <v>13</v>
      </c>
      <c r="K129" s="119"/>
      <c r="L129" s="119"/>
      <c r="M129" s="120"/>
      <c r="N129" s="114">
        <v>0.23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8">
        <v>1</v>
      </c>
      <c r="K130" s="119"/>
      <c r="L130" s="119"/>
      <c r="M130" s="120"/>
      <c r="N130" s="114">
        <v>0.02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8">
        <v>18</v>
      </c>
      <c r="K131" s="119"/>
      <c r="L131" s="119"/>
      <c r="M131" s="120"/>
      <c r="N131" s="114">
        <v>0.32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8">
        <v>22</v>
      </c>
      <c r="K132" s="119"/>
      <c r="L132" s="119"/>
      <c r="M132" s="120"/>
      <c r="N132" s="114">
        <v>0.39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8">
        <v>16</v>
      </c>
      <c r="K133" s="119"/>
      <c r="L133" s="119"/>
      <c r="M133" s="120"/>
      <c r="N133" s="114">
        <v>0.28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1</v>
      </c>
      <c r="K138" s="33"/>
      <c r="L138" s="33">
        <v>0</v>
      </c>
      <c r="M138" s="33"/>
      <c r="N138" s="33">
        <v>1</v>
      </c>
      <c r="O138" s="33"/>
      <c r="P138" s="33">
        <v>0</v>
      </c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1</v>
      </c>
      <c r="K143" s="33"/>
      <c r="L143" s="33">
        <v>0</v>
      </c>
      <c r="M143" s="33"/>
      <c r="N143" s="33">
        <v>1</v>
      </c>
      <c r="O143" s="33"/>
      <c r="P143" s="33">
        <v>0</v>
      </c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4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5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</v>
      </c>
      <c r="M156" s="103"/>
      <c r="N156" s="103">
        <v>1</v>
      </c>
      <c r="O156" s="103"/>
      <c r="P156" s="103">
        <v>2</v>
      </c>
      <c r="Q156" s="103"/>
    </row>
    <row r="157" spans="2:17" ht="15.75" thickBot="1">
      <c r="B157" s="108">
        <v>4</v>
      </c>
      <c r="C157" s="109"/>
      <c r="D157" s="103">
        <v>4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</v>
      </c>
      <c r="M157" s="103"/>
      <c r="N157" s="103">
        <v>0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17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4</v>
      </c>
      <c r="M160" s="107"/>
      <c r="N160" s="107">
        <f>SUM(N154:O159)</f>
        <v>1</v>
      </c>
      <c r="O160" s="107"/>
      <c r="P160" s="107">
        <f>SUM(P154:Q159)</f>
        <v>3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3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</v>
      </c>
      <c r="M163" s="103"/>
      <c r="N163" s="103">
        <v>0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3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3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</v>
      </c>
      <c r="M165" s="103"/>
      <c r="N165" s="103">
        <v>0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2</v>
      </c>
      <c r="M167" s="107"/>
      <c r="N167" s="107">
        <f>SUM(N161:O166)</f>
        <v>0</v>
      </c>
      <c r="O167" s="107"/>
      <c r="P167" s="107">
        <f>SUM(P161:Q166)</f>
        <v>2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</v>
      </c>
      <c r="M169" s="103"/>
      <c r="N169" s="103">
        <v>0</v>
      </c>
      <c r="O169" s="103"/>
      <c r="P169" s="103">
        <v>2</v>
      </c>
      <c r="Q169" s="103"/>
    </row>
    <row r="170" spans="2:17" ht="45.75" customHeight="1">
      <c r="B170" s="108" t="s">
        <v>157</v>
      </c>
      <c r="C170" s="108"/>
      <c r="D170" s="104">
        <f>SUM(D168:E169)</f>
        <v>4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2</v>
      </c>
      <c r="M170" s="105"/>
      <c r="N170" s="104">
        <f>SUM(N168:O169)</f>
        <v>0</v>
      </c>
      <c r="O170" s="105"/>
      <c r="P170" s="104">
        <f>SUM(P168:Q169)</f>
        <v>2</v>
      </c>
      <c r="Q170" s="105"/>
    </row>
    <row r="171" spans="2:17" ht="15">
      <c r="B171" s="108" t="s">
        <v>158</v>
      </c>
      <c r="C171" s="108"/>
      <c r="D171" s="106">
        <f>SUM(D160,D167,D170)</f>
        <v>36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8</v>
      </c>
      <c r="M171" s="106"/>
      <c r="N171" s="106">
        <f>SUM(N160,N167,N170)</f>
        <v>1</v>
      </c>
      <c r="O171" s="106"/>
      <c r="P171" s="106">
        <f>SUM(P160,P167,P170)</f>
        <v>7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8">
        <v>1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1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/>
      <c r="I199" s="25"/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1</v>
      </c>
      <c r="E203" s="25">
        <v>1</v>
      </c>
      <c r="F203" s="25">
        <v>0</v>
      </c>
      <c r="G203" s="24">
        <f>SUM(H203:I203)</f>
        <v>1</v>
      </c>
      <c r="H203" s="25">
        <v>1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/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2</v>
      </c>
      <c r="J239" s="35"/>
      <c r="K239" s="36"/>
      <c r="L239" s="33">
        <v>0</v>
      </c>
      <c r="M239" s="33"/>
      <c r="N239" s="33"/>
      <c r="O239" s="33">
        <v>2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1</v>
      </c>
      <c r="J242" s="35"/>
      <c r="K242" s="36"/>
      <c r="L242" s="33">
        <v>0</v>
      </c>
      <c r="M242" s="33"/>
      <c r="N242" s="33"/>
      <c r="O242" s="33">
        <v>1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330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P155:Q155"/>
    <mergeCell ref="P156:Q156"/>
    <mergeCell ref="N155:O155"/>
    <mergeCell ref="N156:O156"/>
    <mergeCell ref="H155:I155"/>
    <mergeCell ref="H156:I156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0:G170"/>
    <mergeCell ref="F171:G171"/>
    <mergeCell ref="F160:G160"/>
    <mergeCell ref="F161:G161"/>
    <mergeCell ref="F162:G162"/>
    <mergeCell ref="F163:G163"/>
    <mergeCell ref="F164:G164"/>
    <mergeCell ref="D166:E166"/>
    <mergeCell ref="F166:G166"/>
    <mergeCell ref="F167:G167"/>
    <mergeCell ref="D167:E167"/>
    <mergeCell ref="J168:K168"/>
    <mergeCell ref="H168:I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Андрей</cp:lastModifiedBy>
  <cp:lastPrinted>2016-10-20T08:48:44Z</cp:lastPrinted>
  <dcterms:created xsi:type="dcterms:W3CDTF">2016-04-14T14:10:28Z</dcterms:created>
  <dcterms:modified xsi:type="dcterms:W3CDTF">2016-10-27T12:03:33Z</dcterms:modified>
  <cp:category/>
  <cp:version/>
  <cp:contentType/>
  <cp:contentStatus/>
</cp:coreProperties>
</file>